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945AF5E3-9D68-4649-932E-B56AC96ED0B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lexDes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J7" i="1"/>
  <c r="G7" i="1"/>
  <c r="J6" i="1"/>
  <c r="G6" i="1"/>
  <c r="J5" i="1"/>
  <c r="G5" i="1"/>
  <c r="J4" i="1"/>
  <c r="G4" i="1"/>
  <c r="J8" i="1" l="1"/>
  <c r="G9" i="1"/>
</calcChain>
</file>

<file path=xl/sharedStrings.xml><?xml version="1.0" encoding="utf-8"?>
<sst xmlns="http://schemas.openxmlformats.org/spreadsheetml/2006/main" count="49" uniqueCount="35">
  <si>
    <t>Queries summary</t>
  </si>
  <si>
    <t>Status</t>
  </si>
  <si>
    <t>Count</t>
  </si>
  <si>
    <t>Yet to Start</t>
  </si>
  <si>
    <t>Resolved</t>
  </si>
  <si>
    <t>Work In Progress</t>
  </si>
  <si>
    <t>Partially Resolved</t>
  </si>
  <si>
    <t>On Hold</t>
  </si>
  <si>
    <t>Unresolved</t>
  </si>
  <si>
    <t>Delivered</t>
  </si>
  <si>
    <t>None</t>
  </si>
  <si>
    <t>Do Not Abstract</t>
  </si>
  <si>
    <t>Total</t>
  </si>
  <si>
    <t>S. No</t>
  </si>
  <si>
    <t>Location ID</t>
  </si>
  <si>
    <t>Location Name/Address</t>
  </si>
  <si>
    <t>Language</t>
  </si>
  <si>
    <t>Abstract Status</t>
  </si>
  <si>
    <t>Date Delivered</t>
  </si>
  <si>
    <t>Query</t>
  </si>
  <si>
    <t>Query Status</t>
  </si>
  <si>
    <t>RECAM Comments</t>
  </si>
  <si>
    <t>Client Comments</t>
  </si>
  <si>
    <t>English</t>
  </si>
  <si>
    <t>No issues.</t>
  </si>
  <si>
    <t>Flexdesk - Project Summary</t>
  </si>
  <si>
    <t>UK Tenable</t>
  </si>
  <si>
    <t>HQ Tenable</t>
  </si>
  <si>
    <t>Conditional Dates</t>
  </si>
  <si>
    <t>HQ Sublease</t>
  </si>
  <si>
    <t>Flexdesk - Project Tracker</t>
  </si>
  <si>
    <r>
      <rPr>
        <b/>
        <sz val="11"/>
        <rFont val="Calibri"/>
        <family val="2"/>
      </rPr>
      <t xml:space="preserve">Conditional Dates - RCD: </t>
    </r>
    <r>
      <rPr>
        <sz val="11"/>
        <rFont val="Calibri"/>
        <family val="2"/>
      </rPr>
      <t xml:space="preserve">Per Lease, RCD shall be the date earlier of (a) 90 days after the Delivery Date (Estimated Delivery Date - 08/01/2019); and (b) TT commences operation of its business in any part of the Premises. Whereas the Estimated Rent Commencement Date shall be "10/30/2019". Kindly confirm the RCD to proceed the abstraction. Please advise.
</t>
    </r>
    <r>
      <rPr>
        <b/>
        <sz val="11"/>
        <rFont val="Calibri"/>
        <family val="2"/>
      </rPr>
      <t>Missing:</t>
    </r>
    <r>
      <rPr>
        <sz val="11"/>
        <rFont val="Calibri"/>
        <family val="2"/>
      </rPr>
      <t xml:space="preserve"> 1st Amendment of Primary Lease dated 10/31/2017 referred in the HQ Sublease is missing. Kindly provide the missing documents to proceed further.</t>
    </r>
  </si>
  <si>
    <t>Building 30A Merriweather District Area 3, Columbia, MD, USA</t>
  </si>
  <si>
    <t>Chertsey Lane, 3rd Floor, 5 Pinetrees, Staines, UK</t>
  </si>
  <si>
    <r>
      <rPr>
        <b/>
        <sz val="11"/>
        <rFont val="Calibri"/>
        <family val="2"/>
      </rPr>
      <t xml:space="preserve">Conditional Dates - RCD:  </t>
    </r>
    <r>
      <rPr>
        <sz val="11"/>
        <rFont val="Calibri"/>
        <family val="2"/>
      </rPr>
      <t xml:space="preserve">Per Sublease, Rent shall be abated for the first 10 months (i.e., 08/01/2024 + 10 months = "06/01/2025"), whereas the Sublease explicitly states the RCD as "07/01/2025". Since there is a contradiction in the explicitly stated RCD dates we consider this as a typo and proceeding abstraction by capturing RCD as "06/01/2025". Please advise. </t>
    </r>
    <r>
      <rPr>
        <b/>
        <sz val="11"/>
        <rFont val="Calibri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</si>
</sst>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name val="Calibri"/>
      <family val="2"/>
    </font>
    <font>
      <b/>
      <sz val="11"/>
      <color rgb="FF70AD47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  <fill>
      <patternFill patternType="solid">
        <fgColor theme="4"/>
        <bgColor theme="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vertical="top" wrapText="1"/>
    </xf>
    <xf numFmtId="0" fontId="1" fillId="3" borderId="0" xfId="0" applyFont="1" applyFill="1"/>
    <xf numFmtId="0" fontId="2" fillId="3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/>
    <xf numFmtId="0" fontId="2" fillId="0" borderId="11" xfId="0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3" fillId="4" borderId="1" xfId="0" applyFont="1" applyFill="1" applyBorder="1" applyAlignment="1">
      <alignment horizontal="center"/>
    </xf>
    <xf numFmtId="0" fontId="4" fillId="0" borderId="2" xfId="0" applyFont="1" applyBorder="1"/>
    <xf numFmtId="0" fontId="3" fillId="4" borderId="4" xfId="0" applyFont="1" applyFill="1" applyBorder="1" applyAlignment="1">
      <alignment horizontal="center"/>
    </xf>
    <xf numFmtId="0" fontId="4" fillId="0" borderId="5" xfId="0" applyFont="1" applyBorder="1"/>
    <xf numFmtId="0" fontId="4" fillId="0" borderId="6" xfId="0" applyFont="1" applyBorder="1"/>
  </cellXfs>
  <cellStyles count="1">
    <cellStyle name="Normal" xfId="0" builtinId="0"/>
  </cellStyles>
  <dxfs count="23">
    <dxf>
      <font>
        <color rgb="FF00B050"/>
      </font>
      <fill>
        <patternFill patternType="none"/>
      </fill>
    </dxf>
    <dxf>
      <font>
        <color theme="5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theme="4"/>
      </font>
      <fill>
        <patternFill patternType="none"/>
      </fill>
    </dxf>
    <dxf>
      <font>
        <color rgb="FF833C0B"/>
      </font>
      <fill>
        <patternFill patternType="none"/>
      </fill>
    </dxf>
    <dxf>
      <font>
        <color theme="9"/>
      </font>
      <fill>
        <patternFill patternType="none"/>
      </fill>
    </dxf>
    <dxf>
      <font>
        <color theme="5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525252"/>
      </font>
      <fill>
        <patternFill patternType="none"/>
      </fill>
    </dxf>
    <dxf>
      <font>
        <color rgb="FF00B050"/>
      </font>
      <fill>
        <patternFill patternType="none"/>
      </fill>
    </dxf>
    <dxf>
      <font>
        <color theme="5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theme="4"/>
      </font>
      <fill>
        <patternFill patternType="none"/>
      </fill>
    </dxf>
    <dxf>
      <font>
        <color rgb="FF833C0B"/>
      </font>
      <fill>
        <patternFill patternType="none"/>
      </fill>
    </dxf>
    <dxf>
      <font>
        <color theme="9"/>
      </font>
      <fill>
        <patternFill patternType="none"/>
      </fill>
    </dxf>
    <dxf>
      <font>
        <color theme="5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525252"/>
      </font>
      <fill>
        <patternFill patternType="none"/>
      </fill>
    </dxf>
    <dxf>
      <font>
        <color rgb="FF00B050"/>
      </font>
      <fill>
        <patternFill patternType="none"/>
      </fill>
    </dxf>
    <dxf>
      <font>
        <color theme="5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theme="4"/>
      </font>
      <fill>
        <patternFill patternType="none"/>
      </fill>
    </dxf>
    <dxf>
      <font>
        <color rgb="FF833C0B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7"/>
  <sheetViews>
    <sheetView tabSelected="1" zoomScale="90" zoomScaleNormal="90" workbookViewId="0">
      <selection activeCell="B12" sqref="B12"/>
    </sheetView>
  </sheetViews>
  <sheetFormatPr defaultColWidth="0" defaultRowHeight="14.4" zeroHeight="1" x14ac:dyDescent="0.3"/>
  <cols>
    <col min="1" max="1" width="1.6640625" customWidth="1"/>
    <col min="2" max="2" width="5.6640625" customWidth="1"/>
    <col min="3" max="3" width="14.44140625" customWidth="1"/>
    <col min="4" max="4" width="66.21875" customWidth="1"/>
    <col min="5" max="5" width="18.6640625" customWidth="1"/>
    <col min="6" max="6" width="19.33203125" customWidth="1"/>
    <col min="7" max="7" width="21.109375" customWidth="1"/>
    <col min="8" max="8" width="19.5546875" customWidth="1"/>
    <col min="9" max="9" width="17.44140625" customWidth="1"/>
    <col min="10" max="10" width="56" customWidth="1"/>
    <col min="11" max="11" width="45.44140625" customWidth="1"/>
    <col min="12" max="12" width="1.6640625" customWidth="1"/>
    <col min="13" max="13" width="8.6640625" hidden="1" customWidth="1"/>
    <col min="14" max="16384" width="14.44140625" hidden="1"/>
  </cols>
  <sheetData>
    <row r="1" spans="1:13" ht="14.25" customHeight="1" x14ac:dyDescent="0.3">
      <c r="A1" s="1"/>
      <c r="B1" s="2"/>
      <c r="C1" s="1"/>
      <c r="D1" s="1"/>
      <c r="E1" s="1"/>
      <c r="F1" s="3"/>
      <c r="G1" s="2"/>
      <c r="H1" s="1"/>
      <c r="I1" s="4"/>
      <c r="J1" s="5"/>
      <c r="K1" s="5"/>
      <c r="L1" s="1"/>
      <c r="M1" s="6"/>
    </row>
    <row r="2" spans="1:13" ht="14.25" customHeight="1" x14ac:dyDescent="0.3">
      <c r="A2" s="1"/>
      <c r="B2" s="2"/>
      <c r="C2" s="1"/>
      <c r="D2" s="1"/>
      <c r="E2" s="1"/>
      <c r="F2" s="22" t="s">
        <v>25</v>
      </c>
      <c r="G2" s="23"/>
      <c r="H2" s="1"/>
      <c r="I2" s="22" t="s">
        <v>0</v>
      </c>
      <c r="J2" s="23"/>
      <c r="K2" s="5"/>
      <c r="L2" s="1"/>
    </row>
    <row r="3" spans="1:13" ht="14.25" customHeight="1" x14ac:dyDescent="0.3">
      <c r="A3" s="1"/>
      <c r="B3" s="2"/>
      <c r="C3" s="1"/>
      <c r="D3" s="1"/>
      <c r="E3" s="1"/>
      <c r="F3" s="7" t="s">
        <v>1</v>
      </c>
      <c r="G3" s="7" t="s">
        <v>2</v>
      </c>
      <c r="H3" s="1"/>
      <c r="I3" s="7" t="s">
        <v>1</v>
      </c>
      <c r="J3" s="7" t="s">
        <v>2</v>
      </c>
      <c r="K3" s="5"/>
      <c r="L3" s="1"/>
    </row>
    <row r="4" spans="1:13" ht="14.25" customHeight="1" x14ac:dyDescent="0.3">
      <c r="A4" s="1"/>
      <c r="B4" s="2"/>
      <c r="C4" s="1"/>
      <c r="D4" s="1"/>
      <c r="E4" s="1"/>
      <c r="F4" s="8" t="s">
        <v>3</v>
      </c>
      <c r="G4" s="9">
        <f>COUNTIF($F$11:$F$16,F4)</f>
        <v>2</v>
      </c>
      <c r="H4" s="1"/>
      <c r="I4" s="10" t="s">
        <v>4</v>
      </c>
      <c r="J4" s="9">
        <f>COUNTIF($I$12:$I$16,I4)</f>
        <v>0</v>
      </c>
      <c r="K4" s="5"/>
      <c r="L4" s="1"/>
    </row>
    <row r="5" spans="1:13" ht="14.25" customHeight="1" x14ac:dyDescent="0.3">
      <c r="A5" s="1"/>
      <c r="B5" s="2"/>
      <c r="C5" s="1"/>
      <c r="D5" s="1"/>
      <c r="E5" s="1"/>
      <c r="F5" s="8" t="s">
        <v>5</v>
      </c>
      <c r="G5" s="9">
        <f>COUNTIF($F$11:$F$16,F5)</f>
        <v>0</v>
      </c>
      <c r="H5" s="1"/>
      <c r="I5" s="8" t="s">
        <v>6</v>
      </c>
      <c r="J5" s="9">
        <f>COUNTIF($I$12:$I$16,I5)</f>
        <v>0</v>
      </c>
      <c r="K5" s="5"/>
      <c r="L5" s="1"/>
    </row>
    <row r="6" spans="1:13" ht="14.25" customHeight="1" x14ac:dyDescent="0.3">
      <c r="A6" s="1"/>
      <c r="B6" s="2"/>
      <c r="C6" s="1"/>
      <c r="D6" s="1"/>
      <c r="E6" s="1"/>
      <c r="F6" s="8" t="s">
        <v>7</v>
      </c>
      <c r="G6" s="9">
        <f>COUNTIF($F$11:$F$16,F6)</f>
        <v>1</v>
      </c>
      <c r="H6" s="1"/>
      <c r="I6" s="8" t="s">
        <v>8</v>
      </c>
      <c r="J6" s="9">
        <f>COUNTIF($I$12:$I$16,I6)</f>
        <v>2</v>
      </c>
      <c r="K6" s="5"/>
      <c r="L6" s="1"/>
    </row>
    <row r="7" spans="1:13" ht="14.25" customHeight="1" x14ac:dyDescent="0.3">
      <c r="A7" s="1"/>
      <c r="B7" s="2"/>
      <c r="C7" s="1"/>
      <c r="D7" s="1"/>
      <c r="E7" s="1"/>
      <c r="F7" s="8" t="s">
        <v>9</v>
      </c>
      <c r="G7" s="9">
        <f>COUNTIF($F$11:$F$16,F7)</f>
        <v>0</v>
      </c>
      <c r="H7" s="1"/>
      <c r="I7" s="8" t="s">
        <v>10</v>
      </c>
      <c r="J7" s="9">
        <f>COUNTIF($I$12:$I$16,I7)</f>
        <v>1</v>
      </c>
      <c r="K7" s="5"/>
      <c r="L7" s="1"/>
    </row>
    <row r="8" spans="1:13" ht="14.25" customHeight="1" x14ac:dyDescent="0.3">
      <c r="A8" s="1"/>
      <c r="B8" s="2"/>
      <c r="C8" s="1"/>
      <c r="D8" s="1"/>
      <c r="E8" s="1"/>
      <c r="F8" s="8" t="s">
        <v>11</v>
      </c>
      <c r="G8" s="9">
        <f>COUNTIF($F$11:$F$16,F8)</f>
        <v>0</v>
      </c>
      <c r="H8" s="1"/>
      <c r="I8" s="7" t="s">
        <v>12</v>
      </c>
      <c r="J8" s="7">
        <f>SUM(J3:J7)</f>
        <v>3</v>
      </c>
      <c r="K8" s="5"/>
      <c r="L8" s="1"/>
    </row>
    <row r="9" spans="1:13" ht="14.25" customHeight="1" x14ac:dyDescent="0.3">
      <c r="A9" s="1"/>
      <c r="B9" s="2"/>
      <c r="C9" s="1"/>
      <c r="D9" s="1"/>
      <c r="E9" s="1"/>
      <c r="F9" s="7" t="s">
        <v>12</v>
      </c>
      <c r="G9" s="7">
        <f>SUM(G4:G8)</f>
        <v>3</v>
      </c>
      <c r="H9" s="1"/>
      <c r="I9" s="4"/>
      <c r="J9" s="5"/>
      <c r="K9" s="5"/>
      <c r="L9" s="1"/>
    </row>
    <row r="10" spans="1:13" ht="14.25" customHeight="1" thickBot="1" x14ac:dyDescent="0.35">
      <c r="A10" s="1"/>
      <c r="B10" s="2"/>
      <c r="C10" s="1"/>
      <c r="D10" s="1"/>
      <c r="E10" s="1"/>
      <c r="F10" s="4"/>
      <c r="G10" s="4"/>
      <c r="H10" s="1"/>
      <c r="I10" s="4"/>
      <c r="J10" s="5"/>
      <c r="K10" s="5"/>
      <c r="L10" s="1"/>
      <c r="M10" s="6"/>
    </row>
    <row r="11" spans="1:13" ht="14.25" customHeight="1" thickBot="1" x14ac:dyDescent="0.35">
      <c r="A11" s="1"/>
      <c r="B11" s="24" t="s">
        <v>30</v>
      </c>
      <c r="C11" s="25"/>
      <c r="D11" s="25"/>
      <c r="E11" s="25"/>
      <c r="F11" s="25"/>
      <c r="G11" s="25"/>
      <c r="H11" s="25"/>
      <c r="I11" s="25"/>
      <c r="J11" s="25"/>
      <c r="K11" s="26"/>
      <c r="L11" s="1"/>
    </row>
    <row r="12" spans="1:13" ht="14.25" customHeight="1" x14ac:dyDescent="0.3">
      <c r="A12" s="1"/>
      <c r="B12" s="11" t="s">
        <v>13</v>
      </c>
      <c r="C12" s="12" t="s">
        <v>14</v>
      </c>
      <c r="D12" s="12" t="s">
        <v>15</v>
      </c>
      <c r="E12" s="12" t="s">
        <v>16</v>
      </c>
      <c r="F12" s="12" t="s">
        <v>17</v>
      </c>
      <c r="G12" s="12" t="s">
        <v>18</v>
      </c>
      <c r="H12" s="12" t="s">
        <v>19</v>
      </c>
      <c r="I12" s="12" t="s">
        <v>20</v>
      </c>
      <c r="J12" s="13" t="s">
        <v>21</v>
      </c>
      <c r="K12" s="14" t="s">
        <v>22</v>
      </c>
      <c r="L12" s="1"/>
    </row>
    <row r="13" spans="1:13" ht="14.25" customHeight="1" x14ac:dyDescent="0.3">
      <c r="A13" s="1"/>
      <c r="B13" s="15">
        <v>1</v>
      </c>
      <c r="C13" s="16" t="s">
        <v>26</v>
      </c>
      <c r="D13" s="17" t="s">
        <v>33</v>
      </c>
      <c r="E13" s="17" t="s">
        <v>23</v>
      </c>
      <c r="F13" s="18" t="s">
        <v>3</v>
      </c>
      <c r="G13" s="19"/>
      <c r="H13" s="16" t="s">
        <v>10</v>
      </c>
      <c r="I13" s="16" t="s">
        <v>10</v>
      </c>
      <c r="J13" s="20" t="s">
        <v>24</v>
      </c>
      <c r="K13" s="21"/>
      <c r="L13" s="1"/>
      <c r="M13" s="1"/>
    </row>
    <row r="14" spans="1:13" ht="14.25" customHeight="1" x14ac:dyDescent="0.3">
      <c r="A14" s="1"/>
      <c r="B14" s="15">
        <v>2</v>
      </c>
      <c r="C14" s="16" t="s">
        <v>27</v>
      </c>
      <c r="D14" s="17" t="s">
        <v>32</v>
      </c>
      <c r="E14" s="17" t="s">
        <v>23</v>
      </c>
      <c r="F14" s="18" t="s">
        <v>7</v>
      </c>
      <c r="G14" s="19"/>
      <c r="H14" s="16" t="s">
        <v>28</v>
      </c>
      <c r="I14" s="16" t="s">
        <v>8</v>
      </c>
      <c r="J14" s="20" t="s">
        <v>31</v>
      </c>
      <c r="K14" s="21"/>
      <c r="L14" s="1"/>
      <c r="M14" s="1"/>
    </row>
    <row r="15" spans="1:13" ht="14.25" customHeight="1" x14ac:dyDescent="0.3">
      <c r="A15" s="1"/>
      <c r="B15" s="15">
        <v>3</v>
      </c>
      <c r="C15" s="16" t="s">
        <v>29</v>
      </c>
      <c r="D15" s="17" t="s">
        <v>32</v>
      </c>
      <c r="E15" s="17" t="s">
        <v>23</v>
      </c>
      <c r="F15" s="18" t="s">
        <v>3</v>
      </c>
      <c r="G15" s="19"/>
      <c r="H15" s="16" t="s">
        <v>28</v>
      </c>
      <c r="I15" s="16" t="s">
        <v>8</v>
      </c>
      <c r="J15" s="20" t="s">
        <v>34</v>
      </c>
      <c r="K15" s="21"/>
      <c r="L15" s="1"/>
      <c r="M15" s="1"/>
    </row>
    <row r="16" spans="1:13" ht="14.25" customHeight="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x14ac:dyDescent="0.3"/>
    <row r="18" x14ac:dyDescent="0.3"/>
    <row r="19" x14ac:dyDescent="0.3"/>
    <row r="20" x14ac:dyDescent="0.3"/>
    <row r="21" x14ac:dyDescent="0.3"/>
    <row r="22" x14ac:dyDescent="0.3"/>
    <row r="23" x14ac:dyDescent="0.3"/>
    <row r="24" x14ac:dyDescent="0.3"/>
    <row r="25" x14ac:dyDescent="0.3"/>
    <row r="26" x14ac:dyDescent="0.3"/>
    <row r="27" x14ac:dyDescent="0.3"/>
    <row r="28" x14ac:dyDescent="0.3"/>
    <row r="29" x14ac:dyDescent="0.3"/>
    <row r="30" x14ac:dyDescent="0.3"/>
    <row r="31" x14ac:dyDescent="0.3"/>
    <row r="32" x14ac:dyDescent="0.3"/>
    <row r="33" x14ac:dyDescent="0.3"/>
    <row r="34" x14ac:dyDescent="0.3"/>
    <row r="35" x14ac:dyDescent="0.3"/>
    <row r="36" x14ac:dyDescent="0.3"/>
    <row r="37" x14ac:dyDescent="0.3"/>
    <row r="38" x14ac:dyDescent="0.3"/>
    <row r="39" x14ac:dyDescent="0.3"/>
    <row r="40" x14ac:dyDescent="0.3"/>
    <row r="41" x14ac:dyDescent="0.3"/>
    <row r="42" x14ac:dyDescent="0.3"/>
    <row r="43" x14ac:dyDescent="0.3"/>
    <row r="44" x14ac:dyDescent="0.3"/>
    <row r="45" x14ac:dyDescent="0.3"/>
    <row r="46" x14ac:dyDescent="0.3"/>
    <row r="47" x14ac:dyDescent="0.3"/>
    <row r="48" x14ac:dyDescent="0.3"/>
    <row r="49" x14ac:dyDescent="0.3"/>
    <row r="50" x14ac:dyDescent="0.3"/>
    <row r="51" x14ac:dyDescent="0.3"/>
    <row r="52" x14ac:dyDescent="0.3"/>
    <row r="53" x14ac:dyDescent="0.3"/>
    <row r="54" x14ac:dyDescent="0.3"/>
    <row r="55" x14ac:dyDescent="0.3"/>
    <row r="56" x14ac:dyDescent="0.3"/>
    <row r="57" x14ac:dyDescent="0.3"/>
    <row r="58" x14ac:dyDescent="0.3"/>
    <row r="59" x14ac:dyDescent="0.3"/>
    <row r="60" x14ac:dyDescent="0.3"/>
    <row r="61" x14ac:dyDescent="0.3"/>
    <row r="62" x14ac:dyDescent="0.3"/>
    <row r="63" x14ac:dyDescent="0.3"/>
    <row r="64" x14ac:dyDescent="0.3"/>
    <row r="65" x14ac:dyDescent="0.3"/>
    <row r="66" x14ac:dyDescent="0.3"/>
    <row r="67" x14ac:dyDescent="0.3"/>
    <row r="68" x14ac:dyDescent="0.3"/>
    <row r="69" x14ac:dyDescent="0.3"/>
    <row r="70" x14ac:dyDescent="0.3"/>
    <row r="71" x14ac:dyDescent="0.3"/>
    <row r="72" x14ac:dyDescent="0.3"/>
    <row r="73" x14ac:dyDescent="0.3"/>
    <row r="74" x14ac:dyDescent="0.3"/>
    <row r="75" x14ac:dyDescent="0.3"/>
    <row r="76" x14ac:dyDescent="0.3"/>
    <row r="77" x14ac:dyDescent="0.3"/>
    <row r="78" x14ac:dyDescent="0.3"/>
    <row r="79" x14ac:dyDescent="0.3"/>
    <row r="80" x14ac:dyDescent="0.3"/>
    <row r="81" x14ac:dyDescent="0.3"/>
    <row r="82" x14ac:dyDescent="0.3"/>
    <row r="83" x14ac:dyDescent="0.3"/>
    <row r="84" x14ac:dyDescent="0.3"/>
    <row r="85" x14ac:dyDescent="0.3"/>
    <row r="86" x14ac:dyDescent="0.3"/>
    <row r="87" x14ac:dyDescent="0.3"/>
    <row r="88" x14ac:dyDescent="0.3"/>
    <row r="89" x14ac:dyDescent="0.3"/>
    <row r="90" x14ac:dyDescent="0.3"/>
    <row r="91" x14ac:dyDescent="0.3"/>
    <row r="92" x14ac:dyDescent="0.3"/>
    <row r="93" x14ac:dyDescent="0.3"/>
    <row r="94" x14ac:dyDescent="0.3"/>
    <row r="95" x14ac:dyDescent="0.3"/>
    <row r="96" x14ac:dyDescent="0.3"/>
    <row r="97" x14ac:dyDescent="0.3"/>
    <row r="98" x14ac:dyDescent="0.3"/>
    <row r="99" x14ac:dyDescent="0.3"/>
    <row r="100" x14ac:dyDescent="0.3"/>
    <row r="101" x14ac:dyDescent="0.3"/>
    <row r="102" x14ac:dyDescent="0.3"/>
    <row r="103" x14ac:dyDescent="0.3"/>
    <row r="104" x14ac:dyDescent="0.3"/>
    <row r="105" x14ac:dyDescent="0.3"/>
    <row r="106" x14ac:dyDescent="0.3"/>
    <row r="107" x14ac:dyDescent="0.3"/>
    <row r="108" x14ac:dyDescent="0.3"/>
    <row r="109" x14ac:dyDescent="0.3"/>
    <row r="110" x14ac:dyDescent="0.3"/>
    <row r="111" x14ac:dyDescent="0.3"/>
    <row r="112" x14ac:dyDescent="0.3"/>
    <row r="113" x14ac:dyDescent="0.3"/>
    <row r="114" x14ac:dyDescent="0.3"/>
    <row r="115" x14ac:dyDescent="0.3"/>
    <row r="116" x14ac:dyDescent="0.3"/>
    <row r="117" x14ac:dyDescent="0.3"/>
    <row r="118" x14ac:dyDescent="0.3"/>
    <row r="119" x14ac:dyDescent="0.3"/>
    <row r="120" x14ac:dyDescent="0.3"/>
    <row r="121" x14ac:dyDescent="0.3"/>
    <row r="122" x14ac:dyDescent="0.3"/>
    <row r="123" x14ac:dyDescent="0.3"/>
    <row r="124" x14ac:dyDescent="0.3"/>
    <row r="125" x14ac:dyDescent="0.3"/>
    <row r="126" x14ac:dyDescent="0.3"/>
    <row r="127" x14ac:dyDescent="0.3"/>
    <row r="128" x14ac:dyDescent="0.3"/>
    <row r="129" x14ac:dyDescent="0.3"/>
    <row r="130" x14ac:dyDescent="0.3"/>
    <row r="131" x14ac:dyDescent="0.3"/>
    <row r="132" x14ac:dyDescent="0.3"/>
    <row r="133" x14ac:dyDescent="0.3"/>
    <row r="134" x14ac:dyDescent="0.3"/>
    <row r="135" x14ac:dyDescent="0.3"/>
    <row r="136" x14ac:dyDescent="0.3"/>
    <row r="137" x14ac:dyDescent="0.3"/>
    <row r="138" x14ac:dyDescent="0.3"/>
    <row r="139" x14ac:dyDescent="0.3"/>
    <row r="140" x14ac:dyDescent="0.3"/>
    <row r="141" x14ac:dyDescent="0.3"/>
    <row r="142" x14ac:dyDescent="0.3"/>
    <row r="143" x14ac:dyDescent="0.3"/>
    <row r="144" x14ac:dyDescent="0.3"/>
    <row r="145" x14ac:dyDescent="0.3"/>
    <row r="146" x14ac:dyDescent="0.3"/>
    <row r="147" x14ac:dyDescent="0.3"/>
    <row r="148" x14ac:dyDescent="0.3"/>
    <row r="149" x14ac:dyDescent="0.3"/>
    <row r="150" x14ac:dyDescent="0.3"/>
    <row r="151" x14ac:dyDescent="0.3"/>
    <row r="152" x14ac:dyDescent="0.3"/>
    <row r="153" x14ac:dyDescent="0.3"/>
    <row r="154" x14ac:dyDescent="0.3"/>
    <row r="155" x14ac:dyDescent="0.3"/>
    <row r="156" x14ac:dyDescent="0.3"/>
    <row r="157" x14ac:dyDescent="0.3"/>
    <row r="158" x14ac:dyDescent="0.3"/>
    <row r="159" x14ac:dyDescent="0.3"/>
    <row r="160" x14ac:dyDescent="0.3"/>
    <row r="161" x14ac:dyDescent="0.3"/>
    <row r="162" x14ac:dyDescent="0.3"/>
    <row r="163" x14ac:dyDescent="0.3"/>
    <row r="164" x14ac:dyDescent="0.3"/>
    <row r="165" x14ac:dyDescent="0.3"/>
    <row r="166" x14ac:dyDescent="0.3"/>
    <row r="167" x14ac:dyDescent="0.3"/>
    <row r="168" x14ac:dyDescent="0.3"/>
    <row r="169" x14ac:dyDescent="0.3"/>
    <row r="170" x14ac:dyDescent="0.3"/>
    <row r="171" x14ac:dyDescent="0.3"/>
    <row r="172" x14ac:dyDescent="0.3"/>
    <row r="173" x14ac:dyDescent="0.3"/>
    <row r="174" x14ac:dyDescent="0.3"/>
    <row r="175" x14ac:dyDescent="0.3"/>
    <row r="176" x14ac:dyDescent="0.3"/>
    <row r="177" x14ac:dyDescent="0.3"/>
    <row r="178" x14ac:dyDescent="0.3"/>
    <row r="179" x14ac:dyDescent="0.3"/>
    <row r="180" x14ac:dyDescent="0.3"/>
    <row r="181" x14ac:dyDescent="0.3"/>
    <row r="182" x14ac:dyDescent="0.3"/>
    <row r="183" x14ac:dyDescent="0.3"/>
    <row r="184" x14ac:dyDescent="0.3"/>
    <row r="185" x14ac:dyDescent="0.3"/>
    <row r="186" x14ac:dyDescent="0.3"/>
    <row r="187" x14ac:dyDescent="0.3"/>
    <row r="188" x14ac:dyDescent="0.3"/>
    <row r="189" x14ac:dyDescent="0.3"/>
    <row r="190" x14ac:dyDescent="0.3"/>
    <row r="191" x14ac:dyDescent="0.3"/>
    <row r="192" x14ac:dyDescent="0.3"/>
    <row r="193" x14ac:dyDescent="0.3"/>
    <row r="194" x14ac:dyDescent="0.3"/>
    <row r="195" x14ac:dyDescent="0.3"/>
    <row r="196" x14ac:dyDescent="0.3"/>
    <row r="197" x14ac:dyDescent="0.3"/>
    <row r="198" x14ac:dyDescent="0.3"/>
    <row r="199" x14ac:dyDescent="0.3"/>
    <row r="200" x14ac:dyDescent="0.3"/>
    <row r="201" x14ac:dyDescent="0.3"/>
    <row r="202" x14ac:dyDescent="0.3"/>
    <row r="203" x14ac:dyDescent="0.3"/>
    <row r="204" x14ac:dyDescent="0.3"/>
    <row r="205" x14ac:dyDescent="0.3"/>
    <row r="206" x14ac:dyDescent="0.3"/>
    <row r="207" x14ac:dyDescent="0.3"/>
    <row r="208" x14ac:dyDescent="0.3"/>
    <row r="209" x14ac:dyDescent="0.3"/>
    <row r="210" x14ac:dyDescent="0.3"/>
    <row r="211" x14ac:dyDescent="0.3"/>
    <row r="212" x14ac:dyDescent="0.3"/>
    <row r="213" x14ac:dyDescent="0.3"/>
    <row r="214" x14ac:dyDescent="0.3"/>
    <row r="215" x14ac:dyDescent="0.3"/>
    <row r="216" x14ac:dyDescent="0.3"/>
    <row r="217" x14ac:dyDescent="0.3"/>
    <row r="218" x14ac:dyDescent="0.3"/>
    <row r="219" x14ac:dyDescent="0.3"/>
    <row r="220" x14ac:dyDescent="0.3"/>
    <row r="221" x14ac:dyDescent="0.3"/>
    <row r="222" x14ac:dyDescent="0.3"/>
    <row r="223" x14ac:dyDescent="0.3"/>
    <row r="224" x14ac:dyDescent="0.3"/>
    <row r="225" x14ac:dyDescent="0.3"/>
    <row r="226" x14ac:dyDescent="0.3"/>
    <row r="227" x14ac:dyDescent="0.3"/>
    <row r="228" x14ac:dyDescent="0.3"/>
    <row r="229" x14ac:dyDescent="0.3"/>
    <row r="230" x14ac:dyDescent="0.3"/>
    <row r="231" x14ac:dyDescent="0.3"/>
    <row r="232" x14ac:dyDescent="0.3"/>
    <row r="233" x14ac:dyDescent="0.3"/>
    <row r="234" x14ac:dyDescent="0.3"/>
    <row r="235" x14ac:dyDescent="0.3"/>
    <row r="236" x14ac:dyDescent="0.3"/>
    <row r="237" x14ac:dyDescent="0.3"/>
    <row r="238" x14ac:dyDescent="0.3"/>
    <row r="239" x14ac:dyDescent="0.3"/>
    <row r="240" x14ac:dyDescent="0.3"/>
    <row r="241" x14ac:dyDescent="0.3"/>
    <row r="242" x14ac:dyDescent="0.3"/>
    <row r="243" x14ac:dyDescent="0.3"/>
    <row r="244" x14ac:dyDescent="0.3"/>
    <row r="245" x14ac:dyDescent="0.3"/>
    <row r="246" x14ac:dyDescent="0.3"/>
    <row r="247" x14ac:dyDescent="0.3"/>
    <row r="248" x14ac:dyDescent="0.3"/>
    <row r="249" x14ac:dyDescent="0.3"/>
    <row r="250" x14ac:dyDescent="0.3"/>
    <row r="251" x14ac:dyDescent="0.3"/>
    <row r="252" x14ac:dyDescent="0.3"/>
    <row r="253" x14ac:dyDescent="0.3"/>
    <row r="254" x14ac:dyDescent="0.3"/>
    <row r="255" x14ac:dyDescent="0.3"/>
    <row r="256" x14ac:dyDescent="0.3"/>
    <row r="257" x14ac:dyDescent="0.3"/>
    <row r="258" x14ac:dyDescent="0.3"/>
    <row r="259" x14ac:dyDescent="0.3"/>
    <row r="260" x14ac:dyDescent="0.3"/>
    <row r="261" x14ac:dyDescent="0.3"/>
    <row r="262" x14ac:dyDescent="0.3"/>
    <row r="263" x14ac:dyDescent="0.3"/>
    <row r="264" x14ac:dyDescent="0.3"/>
    <row r="265" x14ac:dyDescent="0.3"/>
    <row r="266" x14ac:dyDescent="0.3"/>
    <row r="267" x14ac:dyDescent="0.3"/>
    <row r="268" x14ac:dyDescent="0.3"/>
    <row r="269" x14ac:dyDescent="0.3"/>
    <row r="270" x14ac:dyDescent="0.3"/>
    <row r="271" x14ac:dyDescent="0.3"/>
    <row r="272" x14ac:dyDescent="0.3"/>
    <row r="273" x14ac:dyDescent="0.3"/>
    <row r="274" x14ac:dyDescent="0.3"/>
    <row r="275" x14ac:dyDescent="0.3"/>
    <row r="276" x14ac:dyDescent="0.3"/>
    <row r="277" x14ac:dyDescent="0.3"/>
    <row r="278" x14ac:dyDescent="0.3"/>
    <row r="279" x14ac:dyDescent="0.3"/>
    <row r="280" x14ac:dyDescent="0.3"/>
    <row r="281" x14ac:dyDescent="0.3"/>
    <row r="282" x14ac:dyDescent="0.3"/>
    <row r="283" x14ac:dyDescent="0.3"/>
    <row r="284" x14ac:dyDescent="0.3"/>
    <row r="285" x14ac:dyDescent="0.3"/>
    <row r="286" x14ac:dyDescent="0.3"/>
    <row r="287" x14ac:dyDescent="0.3"/>
    <row r="288" x14ac:dyDescent="0.3"/>
    <row r="289" x14ac:dyDescent="0.3"/>
    <row r="290" x14ac:dyDescent="0.3"/>
    <row r="291" x14ac:dyDescent="0.3"/>
    <row r="292" x14ac:dyDescent="0.3"/>
    <row r="293" x14ac:dyDescent="0.3"/>
    <row r="294" x14ac:dyDescent="0.3"/>
    <row r="295" x14ac:dyDescent="0.3"/>
    <row r="296" x14ac:dyDescent="0.3"/>
    <row r="297" x14ac:dyDescent="0.3"/>
    <row r="298" x14ac:dyDescent="0.3"/>
    <row r="299" x14ac:dyDescent="0.3"/>
    <row r="300" x14ac:dyDescent="0.3"/>
    <row r="301" x14ac:dyDescent="0.3"/>
    <row r="302" x14ac:dyDescent="0.3"/>
    <row r="303" x14ac:dyDescent="0.3"/>
    <row r="304" x14ac:dyDescent="0.3"/>
    <row r="305" x14ac:dyDescent="0.3"/>
    <row r="306" x14ac:dyDescent="0.3"/>
    <row r="307" x14ac:dyDescent="0.3"/>
    <row r="308" x14ac:dyDescent="0.3"/>
    <row r="309" x14ac:dyDescent="0.3"/>
    <row r="310" x14ac:dyDescent="0.3"/>
    <row r="311" x14ac:dyDescent="0.3"/>
    <row r="312" x14ac:dyDescent="0.3"/>
    <row r="313" x14ac:dyDescent="0.3"/>
    <row r="314" x14ac:dyDescent="0.3"/>
    <row r="315" x14ac:dyDescent="0.3"/>
    <row r="316" x14ac:dyDescent="0.3"/>
    <row r="317" x14ac:dyDescent="0.3"/>
    <row r="318" x14ac:dyDescent="0.3"/>
    <row r="319" x14ac:dyDescent="0.3"/>
    <row r="320" x14ac:dyDescent="0.3"/>
    <row r="321" x14ac:dyDescent="0.3"/>
    <row r="322" x14ac:dyDescent="0.3"/>
    <row r="323" x14ac:dyDescent="0.3"/>
    <row r="324" x14ac:dyDescent="0.3"/>
    <row r="325" x14ac:dyDescent="0.3"/>
    <row r="326" x14ac:dyDescent="0.3"/>
    <row r="327" x14ac:dyDescent="0.3"/>
    <row r="328" x14ac:dyDescent="0.3"/>
    <row r="329" x14ac:dyDescent="0.3"/>
    <row r="330" x14ac:dyDescent="0.3"/>
    <row r="331" x14ac:dyDescent="0.3"/>
    <row r="332" x14ac:dyDescent="0.3"/>
    <row r="333" x14ac:dyDescent="0.3"/>
    <row r="334" x14ac:dyDescent="0.3"/>
    <row r="335" x14ac:dyDescent="0.3"/>
    <row r="336" x14ac:dyDescent="0.3"/>
    <row r="337" x14ac:dyDescent="0.3"/>
    <row r="338" x14ac:dyDescent="0.3"/>
    <row r="339" x14ac:dyDescent="0.3"/>
    <row r="340" x14ac:dyDescent="0.3"/>
    <row r="341" x14ac:dyDescent="0.3"/>
    <row r="342" x14ac:dyDescent="0.3"/>
    <row r="343" x14ac:dyDescent="0.3"/>
    <row r="344" x14ac:dyDescent="0.3"/>
    <row r="345" x14ac:dyDescent="0.3"/>
    <row r="346" x14ac:dyDescent="0.3"/>
    <row r="347" x14ac:dyDescent="0.3"/>
    <row r="348" x14ac:dyDescent="0.3"/>
    <row r="349" x14ac:dyDescent="0.3"/>
    <row r="350" x14ac:dyDescent="0.3"/>
    <row r="351" x14ac:dyDescent="0.3"/>
    <row r="352" x14ac:dyDescent="0.3"/>
    <row r="353" x14ac:dyDescent="0.3"/>
    <row r="354" x14ac:dyDescent="0.3"/>
    <row r="355" x14ac:dyDescent="0.3"/>
    <row r="356" x14ac:dyDescent="0.3"/>
    <row r="357" x14ac:dyDescent="0.3"/>
    <row r="358" x14ac:dyDescent="0.3"/>
    <row r="359" x14ac:dyDescent="0.3"/>
    <row r="360" x14ac:dyDescent="0.3"/>
    <row r="361" x14ac:dyDescent="0.3"/>
    <row r="362" x14ac:dyDescent="0.3"/>
    <row r="363" x14ac:dyDescent="0.3"/>
    <row r="364" x14ac:dyDescent="0.3"/>
    <row r="365" x14ac:dyDescent="0.3"/>
    <row r="366" x14ac:dyDescent="0.3"/>
    <row r="367" x14ac:dyDescent="0.3"/>
  </sheetData>
  <mergeCells count="3">
    <mergeCell ref="F2:G2"/>
    <mergeCell ref="I2:J2"/>
    <mergeCell ref="B11:K11"/>
  </mergeCells>
  <conditionalFormatting sqref="F1:F10 F12:F16">
    <cfRule type="cellIs" dxfId="22" priority="37" operator="equal">
      <formula>"Do Not Abstract"</formula>
    </cfRule>
    <cfRule type="cellIs" dxfId="21" priority="38" operator="equal">
      <formula>"Delivered"</formula>
    </cfRule>
    <cfRule type="cellIs" dxfId="20" priority="39" operator="equal">
      <formula>"On Hold"</formula>
    </cfRule>
    <cfRule type="cellIs" dxfId="19" priority="40" operator="equal">
      <formula>"Work In Progress"</formula>
    </cfRule>
    <cfRule type="cellIs" dxfId="18" priority="41" operator="equal">
      <formula>"Yet to Start"</formula>
    </cfRule>
  </conditionalFormatting>
  <conditionalFormatting sqref="I1 I9:I10 I12:I16">
    <cfRule type="cellIs" dxfId="17" priority="42" operator="equal">
      <formula>"N/A"</formula>
    </cfRule>
    <cfRule type="cellIs" dxfId="16" priority="43" operator="equal">
      <formula>"Unresolved"</formula>
    </cfRule>
    <cfRule type="cellIs" dxfId="15" priority="44" operator="equal">
      <formula>"Partially Resolved"</formula>
    </cfRule>
    <cfRule type="cellIs" dxfId="14" priority="45" operator="equal">
      <formula>"Resolved"</formula>
    </cfRule>
  </conditionalFormatting>
  <conditionalFormatting sqref="I2:I3">
    <cfRule type="cellIs" dxfId="13" priority="46" operator="equal">
      <formula>"Do Not Abstract"</formula>
    </cfRule>
    <cfRule type="cellIs" dxfId="12" priority="47" operator="equal">
      <formula>"Delivered"</formula>
    </cfRule>
    <cfRule type="cellIs" dxfId="11" priority="48" operator="equal">
      <formula>"On Hold"</formula>
    </cfRule>
    <cfRule type="cellIs" dxfId="10" priority="49" operator="equal">
      <formula>"Work In Progress"</formula>
    </cfRule>
    <cfRule type="cellIs" dxfId="9" priority="50" operator="equal">
      <formula>"Yet to Start"</formula>
    </cfRule>
  </conditionalFormatting>
  <conditionalFormatting sqref="I4:I7">
    <cfRule type="cellIs" dxfId="8" priority="51" operator="equal">
      <formula>"N/A"</formula>
    </cfRule>
    <cfRule type="cellIs" dxfId="7" priority="52" operator="equal">
      <formula>"Unresolved"</formula>
    </cfRule>
    <cfRule type="cellIs" dxfId="6" priority="53" operator="equal">
      <formula>"Partially Resolved"</formula>
    </cfRule>
    <cfRule type="cellIs" dxfId="5" priority="54" operator="equal">
      <formula>"Resolved"</formula>
    </cfRule>
  </conditionalFormatting>
  <conditionalFormatting sqref="I8">
    <cfRule type="cellIs" dxfId="4" priority="55" operator="equal">
      <formula>"Do Not Abstract"</formula>
    </cfRule>
    <cfRule type="cellIs" dxfId="3" priority="56" operator="equal">
      <formula>"Delivered"</formula>
    </cfRule>
    <cfRule type="cellIs" dxfId="2" priority="57" operator="equal">
      <formula>"On Hold"</formula>
    </cfRule>
    <cfRule type="cellIs" dxfId="1" priority="58" operator="equal">
      <formula>"Work In Progress"</formula>
    </cfRule>
    <cfRule type="cellIs" dxfId="0" priority="59" operator="equal">
      <formula>"Yet to Start"</formula>
    </cfRule>
  </conditionalFormatting>
  <dataValidations count="4">
    <dataValidation type="list" allowBlank="1" showErrorMessage="1" sqref="I16" xr:uid="{00000000-0002-0000-0000-000000000000}">
      <formula1>"Resolved,Partially Resolved,Unresolved,Not required"</formula1>
    </dataValidation>
    <dataValidation type="list" allowBlank="1" showErrorMessage="1" sqref="G16:H16 H13:H15" xr:uid="{00000000-0002-0000-0000-000001000000}">
      <formula1>"Conditional Dates,Expired,Missing,Tenancy Gap,Terminated,Translation Required,Other,None"</formula1>
    </dataValidation>
    <dataValidation type="list" allowBlank="1" showErrorMessage="1" sqref="I13:I15" xr:uid="{00000000-0002-0000-0000-000003000000}">
      <formula1>"Resolved,Partially Resolved,Unresolved,None"</formula1>
    </dataValidation>
    <dataValidation type="list" allowBlank="1" showErrorMessage="1" sqref="F13:F16" xr:uid="{00000000-0002-0000-0000-000002000000}">
      <formula1>"Yet to Start,Work In Progress,On Hold,Delivered,Do Not Abstract"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FlexDesk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2024-09-24T11:53:22Z</dcterms:modified>
</cp:coreProperties>
</file>